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bethmcelroy/Documents/NCWIT/TE/2865/"/>
    </mc:Choice>
  </mc:AlternateContent>
  <xr:revisionPtr revIDLastSave="0" documentId="13_ncr:1_{4B78962A-EB42-804A-8BA8-DDB058E3701E}" xr6:coauthVersionLast="47" xr6:coauthVersionMax="47" xr10:uidLastSave="{00000000-0000-0000-0000-000000000000}"/>
  <bookViews>
    <workbookView xWindow="6700" yWindow="620" windowWidth="39840" windowHeight="22900" xr2:uid="{26DB72A6-AF2D-4AD6-919C-92E8E933FC1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<sst xmlns="http://schemas.openxmlformats.org/spreadsheetml/2006/main" count="8" uniqueCount="7">
  <si>
    <t>Year</t>
  </si>
  <si>
    <t>Fires</t>
  </si>
  <si>
    <t>Miles per Gallon (MPG)</t>
  </si>
  <si>
    <t>Gallons per Mile (1/MPG)</t>
  </si>
  <si>
    <t>U.S. Highway Miles (Trillions)</t>
  </si>
  <si>
    <t>Millions U.S. Highway Miles (Millions)</t>
  </si>
  <si>
    <t>Sq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</si>
</sst>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3" fontId="4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71437</xdr:colOff>
      <xdr:row>2</xdr:row>
      <xdr:rowOff>23812</xdr:rowOff>
    </xdr:from>
    <xdr:to>
      <xdr:col>19</xdr:col>
      <xdr:colOff>277813</xdr:colOff>
      <xdr:row>6</xdr:row>
      <xdr:rowOff>153987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D011F79-45D9-D0D2-1132-C87AD9616C7F}"/>
            </a:ext>
          </a:extLst>
        </xdr:cNvPr>
        <xdr:cNvSpPr txBox="1"/>
      </xdr:nvSpPr>
      <xdr:spPr>
        <a:xfrm>
          <a:off x="9596437" y="404812"/>
          <a:ext cx="2651126" cy="8921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Each graph must include:</a:t>
          </a:r>
        </a:p>
        <a:p>
          <a:r>
            <a:rPr lang="en-US" sz="1100"/>
            <a:t>*</a:t>
          </a:r>
          <a:r>
            <a:rPr lang="en-US" sz="1100" baseline="0"/>
            <a:t> Title.</a:t>
          </a:r>
        </a:p>
        <a:p>
          <a:r>
            <a:rPr lang="en-US" sz="1100" baseline="0"/>
            <a:t>* Scale for the horizontal and vertical axes.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Labels for the horizontal and vertical axes.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6</xdr:col>
      <xdr:colOff>481012</xdr:colOff>
      <xdr:row>18</xdr:row>
      <xdr:rowOff>158749</xdr:rowOff>
    </xdr:from>
    <xdr:to>
      <xdr:col>14</xdr:col>
      <xdr:colOff>246062</xdr:colOff>
      <xdr:row>36</xdr:row>
      <xdr:rowOff>149048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6DA376-D630-445E-701E-AB9223F5CC46}"/>
            </a:ext>
          </a:extLst>
        </xdr:cNvPr>
        <xdr:cNvSpPr txBox="1"/>
      </xdr:nvSpPr>
      <xdr:spPr>
        <a:xfrm>
          <a:off x="4505325" y="3587749"/>
          <a:ext cx="4654550" cy="34192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3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6</xdr:col>
      <xdr:colOff>493713</xdr:colOff>
      <xdr:row>2</xdr:row>
      <xdr:rowOff>36512</xdr:rowOff>
    </xdr:from>
    <xdr:to>
      <xdr:col>14</xdr:col>
      <xdr:colOff>214313</xdr:colOff>
      <xdr:row>16</xdr:row>
      <xdr:rowOff>144462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2FCD77E-42AD-4A0E-B975-5AEE67E92AD0}"/>
            </a:ext>
          </a:extLst>
        </xdr:cNvPr>
        <xdr:cNvSpPr txBox="1"/>
      </xdr:nvSpPr>
      <xdr:spPr>
        <a:xfrm>
          <a:off x="4518026" y="417512"/>
          <a:ext cx="4610100" cy="277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1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6</xdr:col>
      <xdr:colOff>461257</xdr:colOff>
      <xdr:row>38</xdr:row>
      <xdr:rowOff>24341</xdr:rowOff>
    </xdr:from>
    <xdr:to>
      <xdr:col>14</xdr:col>
      <xdr:colOff>295451</xdr:colOff>
      <xdr:row>57</xdr:row>
      <xdr:rowOff>42332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045662C-3B81-45DE-A076-7C47E4F5DBA8}"/>
            </a:ext>
          </a:extLst>
        </xdr:cNvPr>
        <xdr:cNvSpPr txBox="1"/>
      </xdr:nvSpPr>
      <xdr:spPr>
        <a:xfrm>
          <a:off x="4485570" y="7263341"/>
          <a:ext cx="4723694" cy="35025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6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14</xdr:col>
      <xdr:colOff>537634</xdr:colOff>
      <xdr:row>8</xdr:row>
      <xdr:rowOff>184148</xdr:rowOff>
    </xdr:from>
    <xdr:to>
      <xdr:col>21</xdr:col>
      <xdr:colOff>588434</xdr:colOff>
      <xdr:row>15</xdr:row>
      <xdr:rowOff>103187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29C54EF-0A15-463E-AE18-594AB803FDCC}"/>
            </a:ext>
          </a:extLst>
        </xdr:cNvPr>
        <xdr:cNvSpPr txBox="1"/>
      </xdr:nvSpPr>
      <xdr:spPr>
        <a:xfrm>
          <a:off x="9451447" y="1708148"/>
          <a:ext cx="4329112" cy="1252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 about the number of fires each year. (graph from Step 1)</a:t>
          </a:r>
          <a:endParaRPr lang="en-US">
            <a:effectLst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509939</xdr:colOff>
      <xdr:row>21</xdr:row>
      <xdr:rowOff>141464</xdr:rowOff>
    </xdr:from>
    <xdr:to>
      <xdr:col>21</xdr:col>
      <xdr:colOff>560740</xdr:colOff>
      <xdr:row>26</xdr:row>
      <xdr:rowOff>132821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D220694-24BC-46E2-B8C9-BFAF20FFF651}"/>
            </a:ext>
          </a:extLst>
        </xdr:cNvPr>
        <xdr:cNvSpPr txBox="1"/>
      </xdr:nvSpPr>
      <xdr:spPr>
        <a:xfrm>
          <a:off x="9423752" y="4141964"/>
          <a:ext cx="4329113" cy="943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 about the rate of square miles burned per year. (graph from Step 3)</a:t>
          </a:r>
          <a:endParaRPr lang="en-US">
            <a:effectLst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577322</xdr:colOff>
      <xdr:row>40</xdr:row>
      <xdr:rowOff>156635</xdr:rowOff>
    </xdr:from>
    <xdr:to>
      <xdr:col>22</xdr:col>
      <xdr:colOff>16934</xdr:colOff>
      <xdr:row>46</xdr:row>
      <xdr:rowOff>5821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52DBCA-4F39-4004-AE0E-2F55C54DC148}"/>
            </a:ext>
          </a:extLst>
        </xdr:cNvPr>
        <xdr:cNvSpPr txBox="1"/>
      </xdr:nvSpPr>
      <xdr:spPr>
        <a:xfrm>
          <a:off x="9491135" y="7776635"/>
          <a:ext cx="4329112" cy="9445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 about the amount of CO2 emitted by forest fires by year. (graph from Step 6)</a:t>
          </a:r>
          <a:endParaRPr lang="en-US">
            <a:effectLst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324555</xdr:colOff>
      <xdr:row>0</xdr:row>
      <xdr:rowOff>482269</xdr:rowOff>
    </xdr:from>
    <xdr:to>
      <xdr:col>15</xdr:col>
      <xdr:colOff>154185</xdr:colOff>
      <xdr:row>17</xdr:row>
      <xdr:rowOff>93715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E10547-C697-4F11-949D-D80563D3DAAA}"/>
            </a:ext>
          </a:extLst>
        </xdr:cNvPr>
        <xdr:cNvSpPr txBox="1"/>
      </xdr:nvSpPr>
      <xdr:spPr>
        <a:xfrm>
          <a:off x="5397499" y="482269"/>
          <a:ext cx="4683853" cy="3280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1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7</xdr:col>
      <xdr:colOff>324556</xdr:colOff>
      <xdr:row>18</xdr:row>
      <xdr:rowOff>79022</xdr:rowOff>
    </xdr:from>
    <xdr:to>
      <xdr:col>15</xdr:col>
      <xdr:colOff>449438</xdr:colOff>
      <xdr:row>35</xdr:row>
      <xdr:rowOff>28223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6FFEF3E-1713-47CB-AAD8-FDB35218932B}"/>
            </a:ext>
          </a:extLst>
        </xdr:cNvPr>
        <xdr:cNvSpPr txBox="1"/>
      </xdr:nvSpPr>
      <xdr:spPr>
        <a:xfrm>
          <a:off x="5397500" y="3931355"/>
          <a:ext cx="4979105" cy="30677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2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6</xdr:col>
      <xdr:colOff>445206</xdr:colOff>
      <xdr:row>36</xdr:row>
      <xdr:rowOff>29634</xdr:rowOff>
    </xdr:from>
    <xdr:to>
      <xdr:col>16</xdr:col>
      <xdr:colOff>90311</xdr:colOff>
      <xdr:row>52</xdr:row>
      <xdr:rowOff>181328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543ABE1-BB02-4E47-A791-BAAA11827283}"/>
            </a:ext>
          </a:extLst>
        </xdr:cNvPr>
        <xdr:cNvSpPr txBox="1"/>
      </xdr:nvSpPr>
      <xdr:spPr>
        <a:xfrm>
          <a:off x="4671484" y="7000523"/>
          <a:ext cx="5712883" cy="3086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4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16</xdr:col>
      <xdr:colOff>53622</xdr:colOff>
      <xdr:row>0</xdr:row>
      <xdr:rowOff>663223</xdr:rowOff>
    </xdr:from>
    <xdr:to>
      <xdr:col>20</xdr:col>
      <xdr:colOff>257175</xdr:colOff>
      <xdr:row>6</xdr:row>
      <xdr:rowOff>138290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1AA6AF-6071-4C24-AE07-E3E3012C193F}"/>
            </a:ext>
          </a:extLst>
        </xdr:cNvPr>
        <xdr:cNvSpPr txBox="1"/>
      </xdr:nvSpPr>
      <xdr:spPr>
        <a:xfrm>
          <a:off x="10587566" y="663223"/>
          <a:ext cx="2630665" cy="112606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Each graph must include:</a:t>
          </a:r>
        </a:p>
        <a:p>
          <a:r>
            <a:rPr lang="en-US" sz="1100"/>
            <a:t>*</a:t>
          </a:r>
          <a:r>
            <a:rPr lang="en-US" sz="1100" baseline="0"/>
            <a:t> Title.</a:t>
          </a:r>
        </a:p>
        <a:p>
          <a:r>
            <a:rPr lang="en-US" sz="1100" baseline="0"/>
            <a:t>* Scale for the horizontal and vertical axes.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Labels for the horizontal and vertical axes.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16</xdr:col>
      <xdr:colOff>158045</xdr:colOff>
      <xdr:row>9</xdr:row>
      <xdr:rowOff>175683</xdr:rowOff>
    </xdr:from>
    <xdr:to>
      <xdr:col>23</xdr:col>
      <xdr:colOff>208845</xdr:colOff>
      <xdr:row>15</xdr:row>
      <xdr:rowOff>23988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EC10375-3A75-409A-960A-7A95DFB276EA}"/>
            </a:ext>
          </a:extLst>
        </xdr:cNvPr>
        <xdr:cNvSpPr txBox="1"/>
      </xdr:nvSpPr>
      <xdr:spPr>
        <a:xfrm>
          <a:off x="10691989" y="2377016"/>
          <a:ext cx="4298245" cy="9489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observation. (graph from Step 1)</a:t>
          </a:r>
          <a:endParaRPr lang="en-US">
            <a:effectLst/>
          </a:endParaRPr>
        </a:p>
      </xdr:txBody>
    </xdr:sp>
    <xdr:clientData/>
  </xdr:twoCellAnchor>
  <xdr:twoCellAnchor>
    <xdr:from>
      <xdr:col>16</xdr:col>
      <xdr:colOff>147461</xdr:colOff>
      <xdr:row>20</xdr:row>
      <xdr:rowOff>132643</xdr:rowOff>
    </xdr:from>
    <xdr:to>
      <xdr:col>23</xdr:col>
      <xdr:colOff>198262</xdr:colOff>
      <xdr:row>28</xdr:row>
      <xdr:rowOff>134055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1C92C1C-762A-4A77-B4E7-1D5BC9F13D1A}"/>
            </a:ext>
          </a:extLst>
        </xdr:cNvPr>
        <xdr:cNvSpPr txBox="1"/>
      </xdr:nvSpPr>
      <xdr:spPr>
        <a:xfrm>
          <a:off x="10681405" y="4351865"/>
          <a:ext cx="4298246" cy="14689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observation. (graph from Step 2)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Why did you multiply gallons/mile * mile?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  <xdr:twoCellAnchor>
    <xdr:from>
      <xdr:col>16</xdr:col>
      <xdr:colOff>379589</xdr:colOff>
      <xdr:row>39</xdr:row>
      <xdr:rowOff>107244</xdr:rowOff>
    </xdr:from>
    <xdr:to>
      <xdr:col>23</xdr:col>
      <xdr:colOff>220840</xdr:colOff>
      <xdr:row>46</xdr:row>
      <xdr:rowOff>21167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C599E48-AF66-4812-AA28-7A06DB3A161D}"/>
            </a:ext>
          </a:extLst>
        </xdr:cNvPr>
        <xdr:cNvSpPr txBox="1"/>
      </xdr:nvSpPr>
      <xdr:spPr>
        <a:xfrm>
          <a:off x="10913533" y="7811911"/>
          <a:ext cx="4088696" cy="1198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 the amount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released by cars and by fires (from Sheet 1).  Which of these releases more 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 How do you know?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75B3-1E94-4CF3-BB59-AA004620A924}">
  <sheetPr>
    <pageSetUpPr fitToPage="1"/>
  </sheetPr>
  <dimension ref="A1:C41"/>
  <sheetViews>
    <sheetView tabSelected="1" zoomScale="150" zoomScaleNormal="150" workbookViewId="0">
      <selection activeCell="P36" sqref="P36"/>
    </sheetView>
  </sheetViews>
  <sheetFormatPr baseColWidth="10" defaultColWidth="8.83203125" defaultRowHeight="15" x14ac:dyDescent="0.2"/>
  <cols>
    <col min="3" max="3" width="13.83203125" customWidth="1"/>
  </cols>
  <sheetData>
    <row r="1" spans="1:3" ht="17" thickBot="1" x14ac:dyDescent="0.25">
      <c r="A1" s="7" t="s">
        <v>0</v>
      </c>
      <c r="B1" s="7" t="s">
        <v>1</v>
      </c>
      <c r="C1" s="8" t="s">
        <v>6</v>
      </c>
    </row>
    <row r="2" spans="1:3" ht="16" thickBot="1" x14ac:dyDescent="0.25">
      <c r="A2" s="9">
        <v>1983</v>
      </c>
      <c r="B2" s="10">
        <v>18229</v>
      </c>
      <c r="C2">
        <v>2117.8656000000001</v>
      </c>
    </row>
    <row r="3" spans="1:3" ht="16" thickBot="1" x14ac:dyDescent="0.25">
      <c r="A3" s="9">
        <v>1984</v>
      </c>
      <c r="B3" s="10">
        <v>20493</v>
      </c>
      <c r="C3">
        <v>1837.4544000000001</v>
      </c>
    </row>
    <row r="4" spans="1:3" ht="16" thickBot="1" x14ac:dyDescent="0.25">
      <c r="A4" s="9">
        <v>1985</v>
      </c>
      <c r="B4" s="10">
        <v>82591</v>
      </c>
      <c r="C4">
        <v>4633.8352000000004</v>
      </c>
    </row>
    <row r="5" spans="1:3" ht="16" thickBot="1" x14ac:dyDescent="0.25">
      <c r="A5" s="9">
        <v>1986</v>
      </c>
      <c r="B5" s="10">
        <v>85907</v>
      </c>
      <c r="C5">
        <v>4350.6592000000001</v>
      </c>
    </row>
    <row r="6" spans="1:3" ht="16" thickBot="1" x14ac:dyDescent="0.25">
      <c r="A6" s="9">
        <v>1987</v>
      </c>
      <c r="B6" s="10">
        <v>71300</v>
      </c>
      <c r="C6">
        <v>3915.6736000000001</v>
      </c>
    </row>
    <row r="7" spans="1:3" ht="16" thickBot="1" x14ac:dyDescent="0.25">
      <c r="A7" s="9">
        <v>1988</v>
      </c>
      <c r="B7" s="10">
        <v>72750</v>
      </c>
      <c r="C7">
        <v>8014.8639999999996</v>
      </c>
    </row>
    <row r="8" spans="1:3" ht="16" thickBot="1" x14ac:dyDescent="0.25">
      <c r="A8" s="9">
        <v>1989</v>
      </c>
      <c r="B8" s="10">
        <v>48949</v>
      </c>
      <c r="C8">
        <v>2923.6959999999999</v>
      </c>
    </row>
    <row r="9" spans="1:3" ht="16" thickBot="1" x14ac:dyDescent="0.25">
      <c r="A9" s="9">
        <v>1990</v>
      </c>
      <c r="B9" s="10">
        <v>66481</v>
      </c>
      <c r="C9">
        <v>7394.5936000000002</v>
      </c>
    </row>
    <row r="10" spans="1:3" ht="16" thickBot="1" x14ac:dyDescent="0.25">
      <c r="A10" s="9">
        <v>1991</v>
      </c>
      <c r="B10" s="10">
        <v>75754</v>
      </c>
      <c r="C10">
        <v>4725.7248</v>
      </c>
    </row>
    <row r="11" spans="1:3" ht="16" thickBot="1" x14ac:dyDescent="0.25">
      <c r="A11" s="9">
        <v>1992</v>
      </c>
      <c r="B11" s="10">
        <v>87394</v>
      </c>
      <c r="C11">
        <v>3311.8863999999999</v>
      </c>
    </row>
    <row r="12" spans="1:3" ht="16" thickBot="1" x14ac:dyDescent="0.25">
      <c r="A12" s="9">
        <v>1993</v>
      </c>
      <c r="B12" s="10">
        <v>58810</v>
      </c>
      <c r="C12">
        <v>2876.1183999999998</v>
      </c>
    </row>
    <row r="13" spans="1:3" ht="16" thickBot="1" x14ac:dyDescent="0.25">
      <c r="A13" s="9">
        <v>1994</v>
      </c>
      <c r="B13" s="10">
        <v>79107</v>
      </c>
      <c r="C13">
        <v>6517.7263999999996</v>
      </c>
    </row>
    <row r="14" spans="1:3" ht="16" thickBot="1" x14ac:dyDescent="0.25">
      <c r="A14" s="9">
        <v>1995</v>
      </c>
      <c r="B14" s="10">
        <v>82234</v>
      </c>
      <c r="C14">
        <v>2944.8735999999999</v>
      </c>
    </row>
    <row r="15" spans="1:3" ht="16" thickBot="1" x14ac:dyDescent="0.25">
      <c r="A15" s="9">
        <v>1996</v>
      </c>
      <c r="B15" s="10">
        <v>96363</v>
      </c>
      <c r="C15">
        <v>9705.5967999999993</v>
      </c>
    </row>
    <row r="16" spans="1:3" ht="16" thickBot="1" x14ac:dyDescent="0.25">
      <c r="A16" s="9">
        <v>1997</v>
      </c>
      <c r="B16" s="10">
        <v>66196</v>
      </c>
      <c r="C16">
        <v>4571.1343999999999</v>
      </c>
    </row>
    <row r="17" spans="1:3" ht="16" thickBot="1" x14ac:dyDescent="0.25">
      <c r="A17" s="9">
        <v>1998</v>
      </c>
      <c r="B17" s="10">
        <v>81043</v>
      </c>
      <c r="C17">
        <v>2127.5264000000002</v>
      </c>
    </row>
    <row r="18" spans="1:3" ht="16" thickBot="1" x14ac:dyDescent="0.25">
      <c r="A18" s="9">
        <v>1999</v>
      </c>
      <c r="B18" s="10">
        <v>92487</v>
      </c>
      <c r="C18">
        <v>9001.7487999999994</v>
      </c>
    </row>
    <row r="19" spans="1:3" ht="16" thickBot="1" x14ac:dyDescent="0.25">
      <c r="A19" s="9">
        <v>2000</v>
      </c>
      <c r="B19" s="10">
        <v>92250</v>
      </c>
      <c r="C19">
        <v>11829.5888</v>
      </c>
    </row>
    <row r="20" spans="1:3" ht="16" thickBot="1" x14ac:dyDescent="0.25">
      <c r="A20" s="9">
        <v>2001</v>
      </c>
      <c r="B20" s="10">
        <v>84079</v>
      </c>
      <c r="C20">
        <v>5713.4575999999997</v>
      </c>
    </row>
    <row r="21" spans="1:3" ht="16" thickBot="1" x14ac:dyDescent="0.25">
      <c r="A21" s="9">
        <v>2002</v>
      </c>
      <c r="B21" s="10">
        <v>73457</v>
      </c>
      <c r="C21">
        <v>11495.539199999999</v>
      </c>
    </row>
    <row r="22" spans="1:3" ht="16" thickBot="1" x14ac:dyDescent="0.25">
      <c r="A22" s="9">
        <v>2003</v>
      </c>
      <c r="B22" s="10">
        <v>63629</v>
      </c>
      <c r="C22">
        <v>6337.3472000000002</v>
      </c>
    </row>
    <row r="23" spans="1:3" ht="16" thickBot="1" x14ac:dyDescent="0.25">
      <c r="A23" s="9">
        <v>2004</v>
      </c>
      <c r="B23" s="10">
        <v>65461</v>
      </c>
      <c r="C23">
        <v>12956.608</v>
      </c>
    </row>
    <row r="24" spans="1:3" ht="16" thickBot="1" x14ac:dyDescent="0.25">
      <c r="A24" s="9">
        <v>2005</v>
      </c>
      <c r="B24" s="10">
        <v>66753</v>
      </c>
      <c r="C24">
        <v>13903.0224</v>
      </c>
    </row>
    <row r="25" spans="1:3" ht="16" thickBot="1" x14ac:dyDescent="0.25">
      <c r="A25" s="9">
        <v>2006</v>
      </c>
      <c r="B25" s="10">
        <v>96385</v>
      </c>
      <c r="C25">
        <v>15797.992</v>
      </c>
    </row>
    <row r="26" spans="1:3" ht="16" thickBot="1" x14ac:dyDescent="0.25">
      <c r="A26" s="9">
        <v>2007</v>
      </c>
      <c r="B26" s="10">
        <v>85705</v>
      </c>
      <c r="C26">
        <v>14924.871999999999</v>
      </c>
    </row>
    <row r="27" spans="1:3" ht="16" thickBot="1" x14ac:dyDescent="0.25">
      <c r="A27" s="9">
        <v>2008</v>
      </c>
      <c r="B27" s="10">
        <v>78979</v>
      </c>
      <c r="C27">
        <v>8467.9488000000001</v>
      </c>
    </row>
    <row r="28" spans="1:3" ht="16" thickBot="1" x14ac:dyDescent="0.25">
      <c r="A28" s="9">
        <v>2009</v>
      </c>
      <c r="B28" s="10">
        <v>78792</v>
      </c>
      <c r="C28">
        <v>9474.8575999999994</v>
      </c>
    </row>
    <row r="29" spans="1:3" ht="16" thickBot="1" x14ac:dyDescent="0.25">
      <c r="A29" s="9">
        <v>2010</v>
      </c>
      <c r="B29" s="10">
        <v>71971</v>
      </c>
      <c r="C29">
        <v>5476.3584000000001</v>
      </c>
    </row>
    <row r="30" spans="1:3" ht="16" thickBot="1" x14ac:dyDescent="0.25">
      <c r="A30" s="9">
        <v>2011</v>
      </c>
      <c r="B30" s="10">
        <v>74126</v>
      </c>
      <c r="C30">
        <v>13938.1872</v>
      </c>
    </row>
    <row r="31" spans="1:3" ht="16" thickBot="1" x14ac:dyDescent="0.25">
      <c r="A31" s="9">
        <v>2012</v>
      </c>
      <c r="B31" s="10">
        <v>67774</v>
      </c>
      <c r="C31">
        <v>14921.980799999999</v>
      </c>
    </row>
    <row r="32" spans="1:3" ht="16" thickBot="1" x14ac:dyDescent="0.25">
      <c r="A32" s="9">
        <v>2013</v>
      </c>
      <c r="B32" s="10">
        <v>47579</v>
      </c>
      <c r="C32">
        <v>6911.2736000000004</v>
      </c>
    </row>
    <row r="33" spans="1:3" ht="16" thickBot="1" x14ac:dyDescent="0.25">
      <c r="A33" s="9">
        <v>2014</v>
      </c>
      <c r="B33" s="10">
        <v>63312</v>
      </c>
      <c r="C33">
        <v>5752.9808000000003</v>
      </c>
    </row>
    <row r="34" spans="1:3" ht="16" thickBot="1" x14ac:dyDescent="0.25">
      <c r="A34" s="9">
        <v>2015</v>
      </c>
      <c r="B34" s="10">
        <v>68151</v>
      </c>
      <c r="C34">
        <v>16200.2384</v>
      </c>
    </row>
    <row r="35" spans="1:3" ht="16" thickBot="1" x14ac:dyDescent="0.25">
      <c r="A35" s="9">
        <v>2016</v>
      </c>
      <c r="B35" s="10">
        <v>67743</v>
      </c>
      <c r="C35">
        <v>8815.9920000000002</v>
      </c>
    </row>
    <row r="36" spans="1:3" ht="16" thickBot="1" x14ac:dyDescent="0.25">
      <c r="A36" s="9">
        <v>2017</v>
      </c>
      <c r="B36" s="10">
        <v>71499</v>
      </c>
      <c r="C36">
        <v>16041.7376</v>
      </c>
    </row>
    <row r="37" spans="1:3" ht="16" thickBot="1" x14ac:dyDescent="0.25">
      <c r="A37" s="9">
        <v>2018</v>
      </c>
      <c r="B37" s="10">
        <v>58083</v>
      </c>
      <c r="C37">
        <v>14027.9872</v>
      </c>
    </row>
    <row r="38" spans="1:3" ht="16" thickBot="1" x14ac:dyDescent="0.25">
      <c r="A38" s="9">
        <v>2019</v>
      </c>
      <c r="B38" s="10">
        <v>50477</v>
      </c>
      <c r="C38">
        <v>7462.9823999999999</v>
      </c>
    </row>
    <row r="39" spans="1:3" ht="16" thickBot="1" x14ac:dyDescent="0.25">
      <c r="A39" s="9">
        <v>2020</v>
      </c>
      <c r="B39" s="10">
        <v>58950</v>
      </c>
      <c r="C39">
        <v>16195.7376</v>
      </c>
    </row>
    <row r="40" spans="1:3" ht="16" thickBot="1" x14ac:dyDescent="0.25">
      <c r="A40" s="9">
        <v>2021</v>
      </c>
      <c r="B40" s="10">
        <v>58985</v>
      </c>
      <c r="C40">
        <v>11401.0288</v>
      </c>
    </row>
    <row r="41" spans="1:3" x14ac:dyDescent="0.2">
      <c r="A41" s="9">
        <v>2022</v>
      </c>
      <c r="B41" s="10">
        <v>68988</v>
      </c>
      <c r="C41">
        <v>12123.4928</v>
      </c>
    </row>
  </sheetData>
  <pageMargins left="0.7" right="0.7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73B7-6145-4ACD-9541-34BB56C53FB8}">
  <sheetPr>
    <pageSetUpPr fitToPage="1"/>
  </sheetPr>
  <dimension ref="A1:E19"/>
  <sheetViews>
    <sheetView topLeftCell="A6" zoomScale="150" zoomScaleNormal="150" workbookViewId="0">
      <selection activeCell="G11" sqref="G11"/>
    </sheetView>
  </sheetViews>
  <sheetFormatPr baseColWidth="10" defaultColWidth="8.83203125" defaultRowHeight="15" x14ac:dyDescent="0.2"/>
  <cols>
    <col min="3" max="3" width="13.5" customWidth="1"/>
    <col min="4" max="4" width="12.5" customWidth="1"/>
    <col min="5" max="5" width="12.1640625" customWidth="1"/>
  </cols>
  <sheetData>
    <row r="1" spans="1:5" ht="48" x14ac:dyDescent="0.2">
      <c r="A1" s="2" t="s">
        <v>0</v>
      </c>
      <c r="B1" s="3" t="s">
        <v>2</v>
      </c>
      <c r="C1" s="3" t="s">
        <v>3</v>
      </c>
      <c r="D1" s="3" t="s">
        <v>5</v>
      </c>
      <c r="E1" s="3" t="s">
        <v>4</v>
      </c>
    </row>
    <row r="2" spans="1:5" x14ac:dyDescent="0.2">
      <c r="A2" s="4">
        <v>2004</v>
      </c>
      <c r="B2" s="5">
        <v>19.3</v>
      </c>
      <c r="C2" s="6">
        <f>(1/B2)</f>
        <v>5.181347150259067E-2</v>
      </c>
      <c r="D2" s="1">
        <v>2964788</v>
      </c>
      <c r="E2">
        <f t="shared" ref="E2:E19" si="0">(D2*1000000)</f>
        <v>2964788000000</v>
      </c>
    </row>
    <row r="3" spans="1:5" x14ac:dyDescent="0.2">
      <c r="A3" s="4">
        <v>2005</v>
      </c>
      <c r="B3" s="5">
        <v>19.88</v>
      </c>
      <c r="C3" s="6">
        <f t="shared" ref="C3:C19" si="1">(1/B3)</f>
        <v>5.030181086519115E-2</v>
      </c>
      <c r="D3" s="1">
        <v>2989430</v>
      </c>
      <c r="E3">
        <f t="shared" si="0"/>
        <v>2989430000000</v>
      </c>
    </row>
    <row r="4" spans="1:5" x14ac:dyDescent="0.2">
      <c r="A4" s="4">
        <v>2006</v>
      </c>
      <c r="B4" s="5">
        <v>20.13</v>
      </c>
      <c r="C4" s="6">
        <f t="shared" si="1"/>
        <v>4.967709885742673E-2</v>
      </c>
      <c r="D4" s="1">
        <v>3014371</v>
      </c>
      <c r="E4">
        <f t="shared" si="0"/>
        <v>3014371000000</v>
      </c>
    </row>
    <row r="5" spans="1:5" x14ac:dyDescent="0.2">
      <c r="A5" s="4">
        <v>2007</v>
      </c>
      <c r="B5" s="5">
        <v>20.6</v>
      </c>
      <c r="C5" s="6">
        <f t="shared" si="1"/>
        <v>4.8543689320388349E-2</v>
      </c>
      <c r="D5" s="1">
        <v>3031124.0000000005</v>
      </c>
      <c r="E5">
        <f t="shared" si="0"/>
        <v>3031124000000.0005</v>
      </c>
    </row>
    <row r="6" spans="1:5" x14ac:dyDescent="0.2">
      <c r="A6" s="4">
        <v>2008</v>
      </c>
      <c r="B6" s="5">
        <v>20.97</v>
      </c>
      <c r="C6" s="6">
        <f t="shared" si="1"/>
        <v>4.7687172150691466E-2</v>
      </c>
      <c r="D6" s="1">
        <v>2976528.0000000005</v>
      </c>
      <c r="E6">
        <f t="shared" si="0"/>
        <v>2976528000000.0005</v>
      </c>
    </row>
    <row r="7" spans="1:5" x14ac:dyDescent="0.2">
      <c r="A7" s="4">
        <v>2009</v>
      </c>
      <c r="B7" s="5">
        <v>22.4</v>
      </c>
      <c r="C7" s="6">
        <f t="shared" si="1"/>
        <v>4.4642857142857144E-2</v>
      </c>
      <c r="D7" s="1">
        <v>2956763.5179988691</v>
      </c>
      <c r="E7">
        <f t="shared" si="0"/>
        <v>2956763517998.8691</v>
      </c>
    </row>
    <row r="8" spans="1:5" x14ac:dyDescent="0.2">
      <c r="A8" s="4">
        <v>2010</v>
      </c>
      <c r="B8" s="5">
        <v>22.59</v>
      </c>
      <c r="C8" s="6">
        <f t="shared" si="1"/>
        <v>4.4267374944665781E-2</v>
      </c>
      <c r="D8" s="1">
        <v>2967265.9665717185</v>
      </c>
      <c r="E8">
        <f t="shared" si="0"/>
        <v>2967265966571.7183</v>
      </c>
    </row>
    <row r="9" spans="1:5" x14ac:dyDescent="0.2">
      <c r="A9" s="4">
        <v>2011</v>
      </c>
      <c r="B9" s="5">
        <v>22.29</v>
      </c>
      <c r="C9" s="6">
        <f t="shared" si="1"/>
        <v>4.4863167339614179E-2</v>
      </c>
      <c r="D9" s="1">
        <v>2950401.8071570308</v>
      </c>
      <c r="E9">
        <f t="shared" si="0"/>
        <v>2950401807157.0308</v>
      </c>
    </row>
    <row r="10" spans="1:5" x14ac:dyDescent="0.2">
      <c r="A10" s="4">
        <v>2012</v>
      </c>
      <c r="B10" s="5">
        <v>23.57</v>
      </c>
      <c r="C10" s="6">
        <f t="shared" si="1"/>
        <v>4.242681374628765E-2</v>
      </c>
      <c r="D10" s="1">
        <v>2969432.938078207</v>
      </c>
      <c r="E10">
        <f t="shared" si="0"/>
        <v>2969432938078.207</v>
      </c>
    </row>
    <row r="11" spans="1:5" x14ac:dyDescent="0.2">
      <c r="A11" s="4">
        <v>2013</v>
      </c>
      <c r="B11" s="5">
        <v>24.18</v>
      </c>
      <c r="C11" s="6">
        <f t="shared" si="1"/>
        <v>4.1356492969396197E-2</v>
      </c>
      <c r="D11" s="1">
        <v>2988280.1894543027</v>
      </c>
      <c r="E11">
        <f t="shared" si="0"/>
        <v>2988280189454.3027</v>
      </c>
    </row>
    <row r="12" spans="1:5" x14ac:dyDescent="0.2">
      <c r="A12" s="4">
        <v>2014</v>
      </c>
      <c r="B12" s="5">
        <v>24.11</v>
      </c>
      <c r="C12" s="6">
        <f t="shared" si="1"/>
        <v>4.14765657403567E-2</v>
      </c>
      <c r="D12" s="1">
        <v>3025655.7268996327</v>
      </c>
      <c r="E12">
        <f t="shared" si="0"/>
        <v>3025655726899.6328</v>
      </c>
    </row>
    <row r="13" spans="1:5" x14ac:dyDescent="0.2">
      <c r="A13" s="4">
        <v>2015</v>
      </c>
      <c r="B13" s="5">
        <v>24.65</v>
      </c>
      <c r="C13" s="6">
        <f t="shared" si="1"/>
        <v>4.0567951318458417E-2</v>
      </c>
      <c r="D13" s="1">
        <v>3095372.7010209644</v>
      </c>
      <c r="E13">
        <f t="shared" si="0"/>
        <v>3095372701020.9644</v>
      </c>
    </row>
    <row r="14" spans="1:5" x14ac:dyDescent="0.2">
      <c r="A14" s="4">
        <v>2016</v>
      </c>
      <c r="B14" s="5">
        <v>24.71</v>
      </c>
      <c r="C14" s="6">
        <f t="shared" si="1"/>
        <v>4.0469445568595712E-2</v>
      </c>
      <c r="D14" s="1">
        <v>3174407.9577208241</v>
      </c>
      <c r="E14">
        <f t="shared" si="0"/>
        <v>3174407957720.8242</v>
      </c>
    </row>
    <row r="15" spans="1:5" x14ac:dyDescent="0.2">
      <c r="A15" s="4">
        <v>2017</v>
      </c>
      <c r="B15" s="5">
        <v>24.86</v>
      </c>
      <c r="C15" s="6">
        <f t="shared" si="1"/>
        <v>4.0225261464199517E-2</v>
      </c>
      <c r="D15" s="1">
        <v>3212347.3113388289</v>
      </c>
      <c r="E15">
        <f t="shared" si="0"/>
        <v>3212347311338.8291</v>
      </c>
    </row>
    <row r="16" spans="1:5" x14ac:dyDescent="0.2">
      <c r="A16" s="4">
        <v>2018</v>
      </c>
      <c r="B16" s="5">
        <v>25.11</v>
      </c>
      <c r="C16" s="6">
        <f t="shared" si="1"/>
        <v>3.9824771007566706E-2</v>
      </c>
      <c r="D16" s="1">
        <v>3240326.5426353998</v>
      </c>
      <c r="E16">
        <f t="shared" si="0"/>
        <v>3240326542635.3999</v>
      </c>
    </row>
    <row r="17" spans="1:5" x14ac:dyDescent="0.2">
      <c r="A17" s="4">
        <v>2019</v>
      </c>
      <c r="B17" s="5">
        <v>24.91</v>
      </c>
      <c r="C17" s="6">
        <f t="shared" si="1"/>
        <v>4.0144520272982737E-2</v>
      </c>
      <c r="D17" s="1">
        <v>3261771.6628413144</v>
      </c>
      <c r="E17">
        <f t="shared" si="0"/>
        <v>3261771662841.3145</v>
      </c>
    </row>
    <row r="18" spans="1:5" x14ac:dyDescent="0.2">
      <c r="A18" s="4">
        <v>2020</v>
      </c>
      <c r="B18" s="5">
        <v>25.38</v>
      </c>
      <c r="C18" s="6">
        <f t="shared" si="1"/>
        <v>3.9401103230890466E-2</v>
      </c>
      <c r="D18" s="1">
        <v>2903621.5262799999</v>
      </c>
      <c r="E18">
        <f t="shared" si="0"/>
        <v>2903621526280</v>
      </c>
    </row>
    <row r="19" spans="1:5" x14ac:dyDescent="0.2">
      <c r="A19" s="4">
        <v>2021</v>
      </c>
      <c r="B19" s="5">
        <v>25.42</v>
      </c>
      <c r="C19" s="6">
        <f t="shared" si="1"/>
        <v>3.9339103068450038E-2</v>
      </c>
      <c r="D19" s="1">
        <v>3140088.0533100003</v>
      </c>
      <c r="E19">
        <f t="shared" si="0"/>
        <v>3140088053310.0005</v>
      </c>
    </row>
  </sheetData>
  <conditionalFormatting sqref="A2:D19">
    <cfRule type="containsText" dxfId="0" priority="1" operator="containsText" text="false">
      <formula>NOT(ISERROR(SEARCH("false",A2)))</formula>
    </cfRule>
  </conditionalFormatting>
  <pageMargins left="0.7" right="0.7" top="0.75" bottom="0.75" header="0.3" footer="0.3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Nelson</dc:creator>
  <cp:keywords/>
  <dc:description/>
  <cp:lastModifiedBy>Beth McElroy</cp:lastModifiedBy>
  <cp:revision/>
  <cp:lastPrinted>2024-12-12T19:53:27Z</cp:lastPrinted>
  <dcterms:created xsi:type="dcterms:W3CDTF">2023-06-28T15:39:11Z</dcterms:created>
  <dcterms:modified xsi:type="dcterms:W3CDTF">2024-12-12T19:54:53Z</dcterms:modified>
  <cp:category/>
  <cp:contentStatus/>
</cp:coreProperties>
</file>